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sub county finishes\"/>
    </mc:Choice>
  </mc:AlternateContent>
  <xr:revisionPtr revIDLastSave="0" documentId="13_ncr:1_{75F73326-E070-45F7-ABF8-2ED3808ACF94}" xr6:coauthVersionLast="47" xr6:coauthVersionMax="47" xr10:uidLastSave="{00000000-0000-0000-0000-000000000000}"/>
  <bookViews>
    <workbookView xWindow="-110" yWindow="-110" windowWidth="19420" windowHeight="10300" xr2:uid="{8402DB2D-E036-4BBA-8170-59357DA74D56}"/>
  </bookViews>
  <sheets>
    <sheet name="Sheet1" sheetId="1" r:id="rId1"/>
    <sheet name="PRILIMINARIES" sheetId="2" r:id="rId2"/>
    <sheet name="PREAMBLE"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4" i="1" l="1"/>
  <c r="C16" i="2"/>
  <c r="C6" i="2"/>
  <c r="B13" i="1"/>
  <c r="B11" i="1"/>
  <c r="D91" i="1"/>
  <c r="D87" i="1"/>
  <c r="D89" i="1" s="1"/>
  <c r="D72" i="1"/>
  <c r="D43" i="1"/>
  <c r="F18" i="2" l="1"/>
  <c r="D94" i="1"/>
</calcChain>
</file>

<file path=xl/sharedStrings.xml><?xml version="1.0" encoding="utf-8"?>
<sst xmlns="http://schemas.openxmlformats.org/spreadsheetml/2006/main" count="136" uniqueCount="106">
  <si>
    <t>ITEM</t>
  </si>
  <si>
    <t>DESCRIPTION</t>
  </si>
  <si>
    <t>UNIT</t>
  </si>
  <si>
    <t>QTY</t>
  </si>
  <si>
    <t xml:space="preserve"> RATE </t>
  </si>
  <si>
    <t xml:space="preserve"> AMOUNT </t>
  </si>
  <si>
    <t>INTERNAL FINISHES</t>
  </si>
  <si>
    <t>Finishing work includes all surface pre cleaning, removal of mortar by chiseling, making good edges of columns and beams, preparation of grooves b/n surface whereever indicated, preparation and application of finish, polishing and cleaning after end of work.</t>
  </si>
  <si>
    <t>WALL AND BEAM FINISHES</t>
  </si>
  <si>
    <t>25mm plaster in two coats; first coat Cement sand (1:3) wood floated, second coat Cement sand lime (1:2:9) steel trowelled smooth on:</t>
  </si>
  <si>
    <t>A</t>
  </si>
  <si>
    <t>Walls</t>
  </si>
  <si>
    <t>SM</t>
  </si>
  <si>
    <t>B</t>
  </si>
  <si>
    <t>C</t>
  </si>
  <si>
    <t>D</t>
  </si>
  <si>
    <t>Plastered surfaces</t>
  </si>
  <si>
    <t>ELEMENT NO 1</t>
  </si>
  <si>
    <t xml:space="preserve">PAINTING </t>
  </si>
  <si>
    <t>Prepare and apply three coats  of Silk vinyl approved paint: internally; on</t>
  </si>
  <si>
    <t>b</t>
  </si>
  <si>
    <t>FLOOR FINISHES</t>
  </si>
  <si>
    <t>Cement and washed sand screed mix ratio (1:3).</t>
  </si>
  <si>
    <t>to floor</t>
  </si>
  <si>
    <t>ELEMENT NO 2</t>
  </si>
  <si>
    <t>EXTERNAL FINISHES</t>
  </si>
  <si>
    <t>WALL FINISHES</t>
  </si>
  <si>
    <t>25mm Thick cement: sand (1:3) render wood floated to:</t>
  </si>
  <si>
    <t xml:space="preserve">Walls </t>
  </si>
  <si>
    <t>Rendered surfaces</t>
  </si>
  <si>
    <t>Prepare and apply three coats of First grade weather guard emulsion paint; on:</t>
  </si>
  <si>
    <t>Splash apron</t>
  </si>
  <si>
    <t>Excavate trenches for brick work: commencing from reduced levels: not exceeding 1.2 deep and remove from site.</t>
  </si>
  <si>
    <r>
      <t>m</t>
    </r>
    <r>
      <rPr>
        <vertAlign val="superscript"/>
        <sz val="12"/>
        <rFont val="Times New Roman"/>
        <family val="1"/>
      </rPr>
      <t>3</t>
    </r>
  </si>
  <si>
    <t xml:space="preserve">Concrete (grade 15/20mm) in foundation footing </t>
  </si>
  <si>
    <t>100mm thick solid brick work bedded in cement sand (1:3) mortor in splash apron wall</t>
  </si>
  <si>
    <r>
      <t>m</t>
    </r>
    <r>
      <rPr>
        <vertAlign val="superscript"/>
        <sz val="12"/>
        <rFont val="Times New Roman"/>
        <family val="1"/>
      </rPr>
      <t>2</t>
    </r>
  </si>
  <si>
    <t>100mm thick imported Murram filling/ hardcore compacted, rolled and watered to receive concrete.</t>
  </si>
  <si>
    <t xml:space="preserve">75mm thick insitu concrete slab on hardcore bed (measured separately) </t>
  </si>
  <si>
    <t>25mm Thick Cement and sand (1:4) screeds and pavings: one coat: steel trowell finish: laid on concrete</t>
  </si>
  <si>
    <t>15mm Thick cement  and sand plaster to plinth walls with wood float finish.</t>
  </si>
  <si>
    <t>Painting</t>
  </si>
  <si>
    <t>Prepare and apply three coats of black bituminous paint on redered surfaces.</t>
  </si>
  <si>
    <t>SUMMARY</t>
  </si>
  <si>
    <t>PRELIMINARIES</t>
  </si>
  <si>
    <t>18% VAT</t>
  </si>
  <si>
    <t>GRAND TOTAL</t>
  </si>
  <si>
    <t>SUB TOTAL</t>
  </si>
  <si>
    <t>TOTAL INTERNAL FINISHES</t>
  </si>
  <si>
    <t>TOTAL EXTERNAL FINISHES</t>
  </si>
  <si>
    <t>ELEMENT B</t>
  </si>
  <si>
    <t>a</t>
  </si>
  <si>
    <t>Provide cost for provision of clear safety signages and labels as instructed by the Project Supervisor.</t>
  </si>
  <si>
    <t>Allow for provision of a functional first aid kit which shall be fully stocked throughout the contract duration.</t>
  </si>
  <si>
    <t>c</t>
  </si>
  <si>
    <t>Allow for provision of a functional personal protective gears which shall be fully stocked to cover for all the workmen on site throughout the contract duration.</t>
  </si>
  <si>
    <t>d</t>
  </si>
  <si>
    <t>Allow for provision of warning signs against  H.I.V- Aids,   M-pox and Gender responsive awareness.</t>
  </si>
  <si>
    <t>Mobilisation and Demobilisation</t>
  </si>
  <si>
    <t>Allow for site clearance including site restoration (where the ground was disturbed during the construction works) and demobilistion before site handover.</t>
  </si>
  <si>
    <t>TOTAL PRELIMINARIES</t>
  </si>
  <si>
    <t>Item</t>
  </si>
  <si>
    <t>Description</t>
  </si>
  <si>
    <t>PREAMBLE TO BILL NO. 1</t>
  </si>
  <si>
    <t>GENERAL</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</si>
  <si>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</si>
  <si>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GENERAL SCOPE OF THE PROJECT</t>
  </si>
  <si>
    <t>SITE RESTRICTIONS</t>
  </si>
  <si>
    <t xml:space="preserve">The Contractor shall have to adhere to all the site instructions and regulations that will be issued by the Project Manager during the progress of the construction works. </t>
  </si>
  <si>
    <t>SITE VISIT</t>
  </si>
  <si>
    <t>The Contractor is expected to visit the site prior to the submission of tender bids for the works  and aquaint themselves with the site the site conditions. The visit shall be supported by a site visitation certificate which will be a requirement during the evaluation of the bids.</t>
  </si>
  <si>
    <t xml:space="preserve">SUBLETTING / SUBCONTRACTING OF THE WORKS </t>
  </si>
  <si>
    <t>The Contractor  shall not sublet / sub-contract any part of this contract or any of the works in contract without a prior written approval by the Project Manager.</t>
  </si>
  <si>
    <t>ACCIDENTS ON SITE</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</si>
  <si>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</si>
  <si>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CASTING OF CONCRETE WORKS</t>
  </si>
  <si>
    <t>All concrete works shall be cast in the presence of the Project Supervisor particularly both the reinforced concrete floors and ring beams respectively.</t>
  </si>
  <si>
    <t>MAINTENANCE OF VERIFIABLE RECORDS AND ACCOUNTS</t>
  </si>
  <si>
    <t>The Contractor shall be maintain full accurate and verifiable records and Accounts that relate to this contract at all times during the execution of this contract.</t>
  </si>
  <si>
    <t>GENERAL FOREMAN ON SITE</t>
  </si>
  <si>
    <t>For purposes of interpretetion on both the contract bills of quantities and drawings, the contractor shall be required to maintain a general foreman (preferably atleast a Craftsmanship Certificate holder) whose amin task shall to interprete all site activities wherever rquired by the Project Supervisors.</t>
  </si>
  <si>
    <t>WORKS</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</si>
  <si>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</si>
  <si>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</si>
  <si>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t>TOOLS AND EQUIPMENT ON SITE</t>
  </si>
  <si>
    <t>The Contractor shall be responsible for maintaining his tools and equipment in serviceable conditions, ready for construction works at all times.</t>
  </si>
  <si>
    <t>HEALTH AND SAFETY</t>
  </si>
  <si>
    <t>CONCRETE FLOORS</t>
  </si>
  <si>
    <t>All Concrete floors shall be reinforced with BRC A 142 wire mess and shall be cast with plastic expansion stripes to the approval of the Project Supervisor, to avoid cracking.</t>
  </si>
  <si>
    <t>ROOFING SHEETS</t>
  </si>
  <si>
    <t>Unless otherwise instructed by the Project Supervisor, all roofing sheets shall be as obtained from Roofings U Ltd. And shall be of the gauge specified in the contract Bills of Quantities.</t>
  </si>
  <si>
    <r>
      <t xml:space="preserve">  i).</t>
    </r>
    <r>
      <rPr>
        <sz val="12"/>
        <rFont val="Times New Roman"/>
        <family val="1"/>
      </rPr>
      <t xml:space="preserve"> No works shall be covered up prior to the inspection and approval of the supervising personnel. </t>
    </r>
  </si>
  <si>
    <r>
      <t xml:space="preserve"> </t>
    </r>
    <r>
      <rPr>
        <b/>
        <sz val="12"/>
        <rFont val="Times New Roman"/>
        <family val="1"/>
      </rPr>
      <t>ii).</t>
    </r>
    <r>
      <rPr>
        <sz val="12"/>
        <rFont val="Times New Roman"/>
        <family val="1"/>
      </rPr>
      <t xml:space="preserve"> All concrete and other masonery materials shall be mixed using a standard batch box method and the mixes shall be carried out on well prepared mixing surface free from soil or earthworks (preferably concrete finished surfaces).</t>
    </r>
  </si>
  <si>
    <r>
      <t xml:space="preserve">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t>
    </r>
    <r>
      <rPr>
        <b/>
        <sz val="12"/>
        <rFont val="Times New Roman"/>
        <family val="1"/>
      </rPr>
      <t xml:space="preserve">COVID-19 SOPs </t>
    </r>
    <r>
      <rPr>
        <sz val="12"/>
        <rFont val="Times New Roman"/>
        <family val="1"/>
      </rPr>
      <t>currently under force by the Central Government.</t>
    </r>
  </si>
  <si>
    <t>BILLS OF QUANTITIES FOR FINISHES ON KAGUMBA SUB COUNTY ADMINISTRATION BLOCK</t>
  </si>
  <si>
    <t>The project comprises applying finishes to already existing Kagumba subcounty building</t>
  </si>
  <si>
    <t>ELECTRICAL INSTALLATIONS</t>
  </si>
  <si>
    <t>Allow for a provisional sum for Electrical conduiting and installation of MK for sockets and switches</t>
  </si>
  <si>
    <t>Concrete ramps for people with disabilities to approval.</t>
  </si>
  <si>
    <t>e</t>
  </si>
  <si>
    <t>f</t>
  </si>
  <si>
    <t>g</t>
  </si>
  <si>
    <t>h</t>
  </si>
  <si>
    <t>i</t>
  </si>
  <si>
    <t>j</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</si>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</sst>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0.0"/>
    <numFmt numFmtId="165" formatCode="_-* #,##0\ _/_=_-;\-* #,##0\ _/_=_-;_-* &quot;-&quot;??\ _/_=_-;_-@_-"/>
  </numFmts>
  <fonts count="13" x14ac:knownFonts="1">
    <font>
      <sz val="11"/>
      <color theme="1"/>
      <name val="Calibri"/>
      <family val="2"/>
      <scheme val="minor"/>
    </font>
    <font>
      <b/>
      <sz val="12"/>
      <color rgb="FF000000"/>
      <name val="Times New Roman"/>
      <family val="1"/>
    </font>
    <font>
      <sz val="12"/>
      <color rgb="FF000000"/>
      <name val="Times New Roman"/>
      <family val="1"/>
    </font>
    <font>
      <sz val="12"/>
      <name val="Times New Roman"/>
      <family val="1"/>
    </font>
    <font>
      <b/>
      <u/>
      <sz val="12"/>
      <name val="Times New Roman"/>
      <family val="1"/>
    </font>
    <font>
      <sz val="12"/>
      <color rgb="FFFF0000"/>
      <name val="Times New Roman"/>
      <family val="1"/>
    </font>
    <font>
      <vertAlign val="superscript"/>
      <sz val="12"/>
      <name val="Times New Roman"/>
      <family val="1"/>
    </font>
    <font>
      <b/>
      <sz val="12"/>
      <name val="Times New Roman"/>
      <family val="1"/>
    </font>
    <font>
      <sz val="12"/>
      <color theme="1"/>
      <name val="Times New Roman"/>
      <family val="1"/>
    </font>
    <font>
      <b/>
      <sz val="12"/>
      <color theme="1"/>
      <name val="Times New Roman"/>
      <family val="1"/>
    </font>
    <font>
      <b/>
      <sz val="12"/>
      <color rgb="FFFF0000"/>
      <name val="Times New Roman"/>
      <family val="1"/>
    </font>
    <font>
      <sz val="11"/>
      <color theme="1"/>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rgb="FF000000"/>
      </right>
      <top style="medium">
        <color indexed="64"/>
      </top>
      <bottom/>
      <diagonal/>
    </border>
    <border>
      <left/>
      <right/>
      <top style="medium">
        <color indexed="64"/>
      </top>
      <bottom/>
      <diagonal/>
    </border>
    <border>
      <left/>
      <right style="medium">
        <color rgb="FF000000"/>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diagonal/>
    </border>
    <border>
      <left/>
      <right style="medium">
        <color rgb="FF000000"/>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3">
    <xf numFmtId="0" fontId="0" fillId="0" borderId="0"/>
    <xf numFmtId="43" fontId="11" fillId="0" borderId="0" applyFont="0" applyFill="0" applyBorder="0" applyAlignment="0" applyProtection="0"/>
    <xf numFmtId="0" fontId="12" fillId="0" borderId="0"/>
  </cellStyleXfs>
  <cellXfs count="99">
    <xf numFmtId="0" fontId="0" fillId="0" borderId="0" xfId="0"/>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8" fillId="0" borderId="0" xfId="0" applyFont="1"/>
    <xf numFmtId="0" fontId="8" fillId="2" borderId="0" xfId="0" applyFont="1" applyFill="1"/>
    <xf numFmtId="3" fontId="8" fillId="0" borderId="0" xfId="0" applyNumberFormat="1" applyFont="1"/>
    <xf numFmtId="0" fontId="9" fillId="2" borderId="0" xfId="0" applyFont="1" applyFill="1"/>
    <xf numFmtId="0" fontId="1" fillId="0" borderId="1" xfId="0" applyFont="1" applyBorder="1" applyAlignment="1">
      <alignment horizontal="left" vertical="center" wrapText="1"/>
    </xf>
    <xf numFmtId="0" fontId="1" fillId="0" borderId="1" xfId="0" applyFont="1" applyBorder="1"/>
    <xf numFmtId="3" fontId="1" fillId="0" borderId="1" xfId="0" applyNumberFormat="1" applyFont="1" applyBorder="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1" fillId="2" borderId="1" xfId="0" applyFont="1" applyFill="1" applyBorder="1" applyAlignment="1">
      <alignment horizontal="left" vertical="center" wrapText="1"/>
    </xf>
    <xf numFmtId="3" fontId="2" fillId="0" borderId="1" xfId="0" applyNumberFormat="1" applyFont="1" applyBorder="1" applyAlignment="1">
      <alignment horizontal="center" vertical="center"/>
    </xf>
    <xf numFmtId="0" fontId="8" fillId="0" borderId="1" xfId="0" applyFont="1" applyBorder="1"/>
    <xf numFmtId="3" fontId="8" fillId="0" borderId="1" xfId="0" applyNumberFormat="1" applyFont="1" applyBorder="1"/>
    <xf numFmtId="0" fontId="2" fillId="0" borderId="1" xfId="0" applyFont="1" applyBorder="1" applyAlignment="1">
      <alignment wrapText="1"/>
    </xf>
    <xf numFmtId="0" fontId="1" fillId="0" borderId="1" xfId="0" applyFont="1" applyBorder="1" applyAlignment="1">
      <alignment wrapText="1"/>
    </xf>
    <xf numFmtId="0" fontId="1" fillId="2" borderId="1" xfId="0" applyFont="1" applyFill="1" applyBorder="1" applyAlignment="1">
      <alignment horizontal="center" vertical="center"/>
    </xf>
    <xf numFmtId="0" fontId="1" fillId="2" borderId="1" xfId="0" applyFont="1" applyFill="1" applyBorder="1"/>
    <xf numFmtId="3" fontId="1"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164" fontId="5" fillId="0" borderId="1" xfId="0" applyNumberFormat="1" applyFont="1" applyBorder="1" applyAlignment="1">
      <alignment horizontal="center" vertical="center"/>
    </xf>
    <xf numFmtId="3" fontId="3" fillId="0" borderId="1" xfId="0" applyNumberFormat="1" applyFont="1" applyBorder="1" applyAlignment="1">
      <alignment vertical="center"/>
    </xf>
    <xf numFmtId="0" fontId="3" fillId="0" borderId="1" xfId="0" applyFont="1" applyBorder="1" applyAlignment="1">
      <alignment vertical="center" wrapText="1"/>
    </xf>
    <xf numFmtId="164" fontId="2"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9" fillId="2" borderId="1" xfId="0" applyFont="1" applyFill="1" applyBorder="1"/>
    <xf numFmtId="0" fontId="7" fillId="2" borderId="1" xfId="0" applyFont="1" applyFill="1" applyBorder="1" applyAlignment="1">
      <alignment vertical="center" wrapText="1"/>
    </xf>
    <xf numFmtId="3" fontId="9" fillId="2" borderId="1" xfId="0" applyNumberFormat="1" applyFont="1" applyFill="1" applyBorder="1"/>
    <xf numFmtId="3" fontId="1" fillId="0" borderId="1" xfId="0" applyNumberFormat="1" applyFont="1" applyBorder="1" applyAlignment="1">
      <alignment horizontal="left" vertical="center" wrapText="1"/>
    </xf>
    <xf numFmtId="3" fontId="1" fillId="2" borderId="1" xfId="0" applyNumberFormat="1" applyFont="1" applyFill="1" applyBorder="1" applyAlignment="1">
      <alignment horizontal="left" vertical="center"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7" fillId="0" borderId="8" xfId="0" applyFont="1" applyBorder="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3" fillId="0" borderId="0" xfId="0" applyFont="1" applyAlignment="1">
      <alignment horizontal="justify" vertical="top" wrapText="1"/>
    </xf>
    <xf numFmtId="0" fontId="3" fillId="0" borderId="0" xfId="0" applyFont="1" applyAlignment="1">
      <alignment vertical="top" wrapText="1"/>
    </xf>
    <xf numFmtId="0" fontId="3" fillId="0" borderId="11" xfId="0" applyFont="1" applyBorder="1" applyAlignment="1">
      <alignment vertical="top" wrapText="1"/>
    </xf>
    <xf numFmtId="0" fontId="4" fillId="0" borderId="12" xfId="0" applyFont="1" applyBorder="1" applyAlignment="1">
      <alignment horizontal="left" vertical="top"/>
    </xf>
    <xf numFmtId="0" fontId="3" fillId="0" borderId="13" xfId="0" applyFont="1" applyBorder="1" applyAlignment="1">
      <alignment horizontal="justify" vertical="top" wrapText="1"/>
    </xf>
    <xf numFmtId="0" fontId="3" fillId="0" borderId="0" xfId="0" applyFont="1" applyAlignment="1">
      <alignment horizontal="left" vertical="top" wrapText="1"/>
    </xf>
    <xf numFmtId="0" fontId="7" fillId="0" borderId="14" xfId="0" applyFont="1" applyBorder="1" applyAlignment="1">
      <alignment horizontal="center" vertical="top" wrapText="1"/>
    </xf>
    <xf numFmtId="0" fontId="3" fillId="0" borderId="0" xfId="0" applyFont="1" applyAlignment="1">
      <alignment horizontal="left" vertical="top"/>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0" fontId="3" fillId="0" borderId="5" xfId="0" applyFont="1" applyBorder="1" applyAlignment="1">
      <alignment horizontal="left" vertical="top"/>
    </xf>
    <xf numFmtId="0" fontId="7" fillId="0" borderId="12" xfId="0" applyFont="1" applyBorder="1" applyAlignment="1">
      <alignment horizontal="center" vertical="top" wrapText="1"/>
    </xf>
    <xf numFmtId="0" fontId="7" fillId="0" borderId="16" xfId="0" applyFont="1" applyBorder="1" applyAlignment="1">
      <alignment horizontal="center" vertical="top" wrapText="1"/>
    </xf>
    <xf numFmtId="0" fontId="7" fillId="0" borderId="0" xfId="0" applyFont="1" applyAlignment="1">
      <alignment horizontal="left"/>
    </xf>
    <xf numFmtId="0" fontId="7" fillId="0" borderId="13" xfId="0" applyFont="1" applyBorder="1" applyAlignment="1">
      <alignment horizontal="right" wrapText="1"/>
    </xf>
    <xf numFmtId="0" fontId="7" fillId="0" borderId="0" xfId="0" applyFont="1" applyAlignment="1">
      <alignment horizontal="justify" vertical="top" wrapText="1"/>
    </xf>
    <xf numFmtId="0" fontId="3" fillId="0" borderId="8" xfId="0" applyFont="1" applyBorder="1" applyAlignment="1">
      <alignment vertical="top" wrapText="1"/>
    </xf>
    <xf numFmtId="0" fontId="3" fillId="0" borderId="12" xfId="0" applyFont="1" applyBorder="1" applyAlignment="1">
      <alignment vertical="top" wrapText="1"/>
    </xf>
    <xf numFmtId="0" fontId="7" fillId="0" borderId="18" xfId="0" applyFont="1" applyBorder="1" applyAlignment="1">
      <alignment horizontal="center" vertical="top" wrapText="1"/>
    </xf>
    <xf numFmtId="0" fontId="7" fillId="0" borderId="20" xfId="0" applyFont="1" applyBorder="1" applyAlignment="1">
      <alignment horizontal="center" vertical="center" wrapText="1"/>
    </xf>
    <xf numFmtId="0" fontId="10" fillId="0" borderId="20" xfId="0" applyFont="1" applyBorder="1" applyAlignment="1">
      <alignment horizontal="left" vertical="center" wrapText="1"/>
    </xf>
    <xf numFmtId="0" fontId="7" fillId="0" borderId="2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3" fillId="0" borderId="0" xfId="0" applyFont="1" applyAlignment="1">
      <alignment horizontal="justify" vertical="top" wrapText="1"/>
    </xf>
    <xf numFmtId="0" fontId="3" fillId="0" borderId="11" xfId="0" applyFont="1" applyBorder="1" applyAlignment="1">
      <alignment horizontal="justify" vertical="top" wrapText="1"/>
    </xf>
    <xf numFmtId="0" fontId="4" fillId="0" borderId="12" xfId="0" applyFont="1" applyBorder="1" applyAlignment="1">
      <alignment horizontal="left" vertical="top"/>
    </xf>
    <xf numFmtId="0" fontId="4" fillId="0" borderId="0" xfId="0" applyFont="1" applyAlignment="1">
      <alignment horizontal="left" vertical="top"/>
    </xf>
    <xf numFmtId="0" fontId="4" fillId="0" borderId="11" xfId="0" applyFont="1" applyBorder="1" applyAlignment="1">
      <alignment horizontal="left" vertical="top"/>
    </xf>
    <xf numFmtId="0" fontId="3" fillId="0" borderId="5" xfId="0" applyFont="1" applyBorder="1" applyAlignment="1">
      <alignment horizontal="justify" vertical="top" wrapText="1"/>
    </xf>
    <xf numFmtId="0" fontId="3" fillId="0" borderId="15" xfId="0" applyFont="1" applyBorder="1" applyAlignment="1">
      <alignment horizontal="justify" vertical="top" wrapText="1"/>
    </xf>
    <xf numFmtId="0" fontId="4" fillId="0" borderId="17"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3" fillId="0" borderId="19" xfId="0" applyFont="1" applyBorder="1" applyAlignment="1">
      <alignment horizontal="left"/>
    </xf>
    <xf numFmtId="0" fontId="3" fillId="0" borderId="7" xfId="0" applyFont="1" applyBorder="1" applyAlignment="1">
      <alignment horizontal="left"/>
    </xf>
    <xf numFmtId="0" fontId="7" fillId="0" borderId="0" xfId="0" applyFont="1" applyAlignment="1">
      <alignment vertical="top" wrapText="1"/>
    </xf>
    <xf numFmtId="0" fontId="7" fillId="0" borderId="11" xfId="0" applyFont="1" applyBorder="1" applyAlignment="1">
      <alignmen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43" fontId="3" fillId="0" borderId="1" xfId="1" applyFont="1" applyBorder="1" applyAlignment="1">
      <alignment horizontal="center" vertical="top"/>
    </xf>
    <xf numFmtId="0" fontId="3" fillId="0" borderId="23" xfId="2" applyFont="1" applyBorder="1" applyAlignment="1">
      <alignment horizontal="left" vertical="center" wrapText="1"/>
    </xf>
    <xf numFmtId="0" fontId="3" fillId="0" borderId="1" xfId="0" applyFont="1" applyBorder="1" applyAlignment="1">
      <alignment horizontal="center"/>
    </xf>
    <xf numFmtId="165" fontId="3" fillId="0" borderId="1" xfId="1" applyNumberFormat="1" applyFont="1" applyBorder="1" applyAlignment="1">
      <alignment horizontal="right"/>
    </xf>
    <xf numFmtId="165" fontId="3" fillId="0" borderId="1" xfId="1" applyNumberFormat="1" applyFont="1" applyBorder="1" applyAlignment="1">
      <alignment horizontal="right" wrapText="1"/>
    </xf>
    <xf numFmtId="41" fontId="3" fillId="0" borderId="1" xfId="1" applyNumberFormat="1" applyFont="1" applyBorder="1" applyAlignment="1">
      <alignment horizontal="right" wrapText="1"/>
    </xf>
    <xf numFmtId="0" fontId="3" fillId="0" borderId="0" xfId="0" applyFont="1"/>
  </cellXfs>
  <cellStyles count="3">
    <cellStyle name="Comma" xfId="1" builtinId="3"/>
    <cellStyle name="Normal" xfId="0" builtinId="0"/>
    <cellStyle name="Normal 2 13" xfId="2" xr:uid="{6AB22683-9FDC-4DAF-ACED-68F9F67CD2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E8D1-0866-4FD6-B43C-B6315D582D0D}">
  <dimension ref="A1:F96"/>
  <sheetViews>
    <sheetView tabSelected="1" view="pageBreakPreview" topLeftCell="A87" zoomScale="95" zoomScaleNormal="100" zoomScaleSheetLayoutView="95" workbookViewId="0">
      <selection activeCell="A95" sqref="A95"/>
    </sheetView>
  </sheetViews>
  <sheetFormatPr defaultColWidth="9.1796875" defaultRowHeight="15.5" x14ac:dyDescent="0.35"/>
  <cols>
    <col min="1" max="1" width="7.7265625" style="5" customWidth="1"/>
    <col min="2" max="2" width="30.26953125" style="5" customWidth="1"/>
    <col min="3" max="4" width="9.1796875" style="5"/>
    <col min="5" max="5" width="12.453125" style="7" customWidth="1"/>
    <col min="6" max="6" width="17.26953125" style="7" customWidth="1"/>
    <col min="7" max="16384" width="9.1796875" style="5"/>
  </cols>
  <sheetData>
    <row r="1" spans="1:6" ht="47.25" customHeight="1" x14ac:dyDescent="0.35">
      <c r="A1" s="66" t="s">
        <v>94</v>
      </c>
      <c r="B1" s="66"/>
      <c r="C1" s="66"/>
      <c r="D1" s="66"/>
      <c r="E1" s="66"/>
      <c r="F1" s="66"/>
    </row>
    <row r="2" spans="1:6" ht="14.25" customHeight="1" x14ac:dyDescent="0.35">
      <c r="A2" s="9"/>
      <c r="B2" s="9"/>
      <c r="C2" s="9"/>
      <c r="D2" s="9"/>
      <c r="E2" s="9"/>
      <c r="F2" s="34"/>
    </row>
    <row r="3" spans="1:6" ht="14.25" customHeight="1" x14ac:dyDescent="0.35">
      <c r="A3" s="4" t="s">
        <v>0</v>
      </c>
      <c r="B3" s="10" t="s">
        <v>1</v>
      </c>
      <c r="C3" s="4" t="s">
        <v>2</v>
      </c>
      <c r="D3" s="4" t="s">
        <v>3</v>
      </c>
      <c r="E3" s="11" t="s">
        <v>4</v>
      </c>
      <c r="F3" s="11" t="s">
        <v>5</v>
      </c>
    </row>
    <row r="4" spans="1:6" ht="17.25" customHeight="1" x14ac:dyDescent="0.35">
      <c r="A4" s="9"/>
      <c r="B4" s="9"/>
      <c r="C4" s="9"/>
      <c r="D4" s="9"/>
      <c r="E4" s="9"/>
      <c r="F4" s="34"/>
    </row>
    <row r="5" spans="1:6" ht="17.25" customHeight="1" x14ac:dyDescent="0.35">
      <c r="A5" s="4"/>
      <c r="B5" s="10"/>
      <c r="C5" s="4"/>
      <c r="D5" s="9"/>
      <c r="E5" s="9"/>
      <c r="F5" s="34"/>
    </row>
    <row r="6" spans="1:6" ht="17.25" customHeight="1" x14ac:dyDescent="0.35">
      <c r="A6" s="4"/>
      <c r="B6" s="10" t="s">
        <v>43</v>
      </c>
      <c r="C6" s="4"/>
      <c r="D6" s="9"/>
      <c r="E6" s="9"/>
      <c r="F6" s="34"/>
    </row>
    <row r="7" spans="1:6" ht="18" customHeight="1" x14ac:dyDescent="0.35">
      <c r="A7" s="4"/>
      <c r="B7" s="12"/>
      <c r="C7" s="13"/>
      <c r="D7" s="9"/>
      <c r="E7" s="9"/>
      <c r="F7" s="34"/>
    </row>
    <row r="8" spans="1:6" ht="18" customHeight="1" x14ac:dyDescent="0.35">
      <c r="A8" s="4"/>
      <c r="B8" s="10"/>
      <c r="C8" s="4"/>
      <c r="D8" s="9"/>
      <c r="E8" s="9"/>
      <c r="F8" s="34"/>
    </row>
    <row r="9" spans="1:6" ht="18" customHeight="1" x14ac:dyDescent="0.35">
      <c r="A9" s="4">
        <v>1</v>
      </c>
      <c r="B9" s="10" t="s">
        <v>44</v>
      </c>
      <c r="C9" s="4"/>
      <c r="D9" s="9"/>
      <c r="E9" s="9"/>
      <c r="F9" s="34"/>
    </row>
    <row r="10" spans="1:6" ht="18" customHeight="1" x14ac:dyDescent="0.35">
      <c r="A10" s="4"/>
      <c r="B10" s="10"/>
      <c r="C10" s="4"/>
      <c r="D10" s="9"/>
      <c r="E10" s="9"/>
      <c r="F10" s="34"/>
    </row>
    <row r="11" spans="1:6" ht="18" customHeight="1" x14ac:dyDescent="0.35">
      <c r="A11" s="4">
        <v>2</v>
      </c>
      <c r="B11" s="10" t="str">
        <f>B29</f>
        <v>INTERNAL FINISHES</v>
      </c>
      <c r="C11" s="4"/>
      <c r="D11" s="9"/>
      <c r="E11" s="9"/>
      <c r="F11" s="34"/>
    </row>
    <row r="12" spans="1:6" ht="18" customHeight="1" x14ac:dyDescent="0.35">
      <c r="A12" s="4"/>
      <c r="B12" s="10"/>
      <c r="C12" s="4"/>
      <c r="D12" s="9"/>
      <c r="E12" s="9"/>
      <c r="F12" s="34"/>
    </row>
    <row r="13" spans="1:6" ht="18" customHeight="1" x14ac:dyDescent="0.35">
      <c r="A13" s="4">
        <v>3</v>
      </c>
      <c r="B13" s="10" t="str">
        <f>B60</f>
        <v>EXTERNAL FINISHES</v>
      </c>
      <c r="C13" s="4"/>
      <c r="D13" s="9"/>
      <c r="E13" s="9"/>
      <c r="F13" s="34"/>
    </row>
    <row r="14" spans="1:6" ht="18" customHeight="1" x14ac:dyDescent="0.35">
      <c r="A14" s="4"/>
      <c r="B14" s="10"/>
      <c r="C14" s="4"/>
      <c r="D14" s="9"/>
      <c r="E14" s="9"/>
      <c r="F14" s="34"/>
    </row>
    <row r="15" spans="1:6" ht="18" customHeight="1" x14ac:dyDescent="0.35">
      <c r="A15" s="4"/>
      <c r="B15" s="10"/>
      <c r="C15" s="4"/>
      <c r="D15" s="9"/>
      <c r="E15" s="9"/>
      <c r="F15" s="34"/>
    </row>
    <row r="16" spans="1:6" ht="18" customHeight="1" x14ac:dyDescent="0.35">
      <c r="A16" s="4"/>
      <c r="B16" s="10" t="s">
        <v>47</v>
      </c>
      <c r="C16" s="4"/>
      <c r="D16" s="9"/>
      <c r="E16" s="9"/>
      <c r="F16" s="34"/>
    </row>
    <row r="17" spans="1:6" ht="18" customHeight="1" x14ac:dyDescent="0.35">
      <c r="A17" s="4"/>
      <c r="B17" s="10"/>
      <c r="C17" s="4"/>
      <c r="D17" s="9"/>
      <c r="E17" s="9"/>
      <c r="F17" s="34"/>
    </row>
    <row r="18" spans="1:6" ht="16.5" customHeight="1" x14ac:dyDescent="0.35">
      <c r="A18" s="9"/>
      <c r="B18" s="9"/>
      <c r="C18" s="9"/>
      <c r="D18" s="9"/>
      <c r="E18" s="9"/>
      <c r="F18" s="34"/>
    </row>
    <row r="19" spans="1:6" ht="20.25" customHeight="1" x14ac:dyDescent="0.35">
      <c r="A19" s="9"/>
      <c r="B19" s="9" t="s">
        <v>45</v>
      </c>
      <c r="C19" s="9"/>
      <c r="D19" s="9"/>
      <c r="E19" s="9"/>
      <c r="F19" s="34"/>
    </row>
    <row r="20" spans="1:6" ht="20.25" customHeight="1" x14ac:dyDescent="0.35">
      <c r="A20" s="9"/>
      <c r="B20" s="9"/>
      <c r="C20" s="9"/>
      <c r="D20" s="9"/>
      <c r="E20" s="9"/>
      <c r="F20" s="34"/>
    </row>
    <row r="21" spans="1:6" ht="20.25" customHeight="1" x14ac:dyDescent="0.35">
      <c r="A21" s="9"/>
      <c r="B21" s="9"/>
      <c r="C21" s="9"/>
      <c r="D21" s="9"/>
      <c r="E21" s="9"/>
      <c r="F21" s="34"/>
    </row>
    <row r="22" spans="1:6" s="6" customFormat="1" ht="18" customHeight="1" x14ac:dyDescent="0.35">
      <c r="A22" s="14"/>
      <c r="B22" s="14" t="s">
        <v>46</v>
      </c>
      <c r="C22" s="14"/>
      <c r="D22" s="14"/>
      <c r="E22" s="14"/>
      <c r="F22" s="35"/>
    </row>
    <row r="23" spans="1:6" ht="18" customHeight="1" x14ac:dyDescent="0.35">
      <c r="A23" s="9"/>
      <c r="B23" s="9"/>
      <c r="C23" s="9"/>
      <c r="D23" s="9"/>
      <c r="E23" s="9"/>
      <c r="F23" s="34"/>
    </row>
    <row r="24" spans="1:6" x14ac:dyDescent="0.35">
      <c r="A24" s="4"/>
      <c r="B24" s="12"/>
      <c r="C24" s="13"/>
      <c r="D24" s="13"/>
      <c r="E24" s="15"/>
      <c r="F24" s="15"/>
    </row>
    <row r="25" spans="1:6" x14ac:dyDescent="0.35">
      <c r="A25" s="4" t="s">
        <v>0</v>
      </c>
      <c r="B25" s="10" t="s">
        <v>1</v>
      </c>
      <c r="C25" s="4" t="s">
        <v>2</v>
      </c>
      <c r="D25" s="4" t="s">
        <v>3</v>
      </c>
      <c r="E25" s="11" t="s">
        <v>4</v>
      </c>
      <c r="F25" s="11" t="s">
        <v>5</v>
      </c>
    </row>
    <row r="26" spans="1:6" x14ac:dyDescent="0.35">
      <c r="A26" s="16"/>
      <c r="B26" s="16"/>
      <c r="C26" s="16"/>
      <c r="D26" s="16"/>
      <c r="E26" s="17"/>
      <c r="F26" s="17"/>
    </row>
    <row r="27" spans="1:6" x14ac:dyDescent="0.35">
      <c r="A27" s="4"/>
      <c r="B27" s="10" t="s">
        <v>17</v>
      </c>
      <c r="C27" s="13"/>
      <c r="D27" s="13"/>
      <c r="E27" s="15"/>
      <c r="F27" s="15"/>
    </row>
    <row r="28" spans="1:6" x14ac:dyDescent="0.35">
      <c r="A28" s="4"/>
      <c r="B28" s="12"/>
      <c r="C28" s="13"/>
      <c r="D28" s="13"/>
      <c r="E28" s="15"/>
      <c r="F28" s="15"/>
    </row>
    <row r="29" spans="1:6" x14ac:dyDescent="0.35">
      <c r="A29" s="4"/>
      <c r="B29" s="10" t="s">
        <v>6</v>
      </c>
      <c r="C29" s="13"/>
      <c r="D29" s="13"/>
      <c r="E29" s="15"/>
      <c r="F29" s="15"/>
    </row>
    <row r="30" spans="1:6" x14ac:dyDescent="0.35">
      <c r="A30" s="4"/>
      <c r="B30" s="10"/>
      <c r="C30" s="13"/>
      <c r="D30" s="13"/>
      <c r="E30" s="15"/>
      <c r="F30" s="15"/>
    </row>
    <row r="31" spans="1:6" ht="139.5" x14ac:dyDescent="0.35">
      <c r="A31" s="4"/>
      <c r="B31" s="36" t="s">
        <v>7</v>
      </c>
      <c r="C31" s="13"/>
      <c r="D31" s="13"/>
      <c r="E31" s="15"/>
      <c r="F31" s="15"/>
    </row>
    <row r="32" spans="1:6" x14ac:dyDescent="0.35">
      <c r="A32" s="4"/>
      <c r="B32" s="18"/>
      <c r="C32" s="13"/>
      <c r="D32" s="13"/>
      <c r="E32" s="15"/>
      <c r="F32" s="15"/>
    </row>
    <row r="33" spans="1:6" ht="30.5" x14ac:dyDescent="0.35">
      <c r="A33" s="4"/>
      <c r="B33" s="19" t="s">
        <v>8</v>
      </c>
      <c r="C33" s="13"/>
      <c r="D33" s="13"/>
      <c r="E33" s="15"/>
      <c r="F33" s="15"/>
    </row>
    <row r="34" spans="1:6" x14ac:dyDescent="0.35">
      <c r="A34" s="4"/>
      <c r="B34" s="12"/>
      <c r="C34" s="13"/>
      <c r="D34" s="13"/>
      <c r="E34" s="15"/>
      <c r="F34" s="15"/>
    </row>
    <row r="35" spans="1:6" ht="77.5" x14ac:dyDescent="0.35">
      <c r="A35" s="4"/>
      <c r="B35" s="36" t="s">
        <v>9</v>
      </c>
      <c r="C35" s="13"/>
      <c r="D35" s="13"/>
      <c r="E35" s="15"/>
      <c r="F35" s="15"/>
    </row>
    <row r="36" spans="1:6" x14ac:dyDescent="0.35">
      <c r="A36" s="4"/>
      <c r="B36" s="18"/>
      <c r="C36" s="13"/>
      <c r="D36" s="13"/>
      <c r="E36" s="15"/>
      <c r="F36" s="15"/>
    </row>
    <row r="37" spans="1:6" x14ac:dyDescent="0.35">
      <c r="A37" s="4" t="s">
        <v>10</v>
      </c>
      <c r="B37" s="18" t="s">
        <v>11</v>
      </c>
      <c r="C37" s="13" t="s">
        <v>12</v>
      </c>
      <c r="D37" s="13">
        <v>468</v>
      </c>
      <c r="E37" s="15"/>
      <c r="F37" s="15"/>
    </row>
    <row r="38" spans="1:6" x14ac:dyDescent="0.35">
      <c r="A38" s="4"/>
      <c r="B38" s="18"/>
      <c r="C38" s="13"/>
      <c r="D38" s="13"/>
      <c r="E38" s="15"/>
      <c r="F38" s="15"/>
    </row>
    <row r="39" spans="1:6" x14ac:dyDescent="0.35">
      <c r="A39" s="4"/>
      <c r="B39" s="12"/>
      <c r="C39" s="13"/>
      <c r="D39" s="13"/>
      <c r="E39" s="15"/>
      <c r="F39" s="15"/>
    </row>
    <row r="40" spans="1:6" x14ac:dyDescent="0.35">
      <c r="A40" s="4"/>
      <c r="B40" s="10" t="s">
        <v>18</v>
      </c>
      <c r="C40" s="4"/>
      <c r="D40" s="4"/>
      <c r="E40" s="11"/>
      <c r="F40" s="15"/>
    </row>
    <row r="41" spans="1:6" ht="46.5" x14ac:dyDescent="0.35">
      <c r="A41" s="4"/>
      <c r="B41" s="36" t="s">
        <v>19</v>
      </c>
      <c r="C41" s="13"/>
      <c r="D41" s="13"/>
      <c r="E41" s="15"/>
      <c r="F41" s="15"/>
    </row>
    <row r="42" spans="1:6" x14ac:dyDescent="0.35">
      <c r="A42" s="4"/>
      <c r="B42" s="12"/>
      <c r="C42" s="13"/>
      <c r="D42" s="13"/>
      <c r="E42" s="15"/>
      <c r="F42" s="15"/>
    </row>
    <row r="43" spans="1:6" x14ac:dyDescent="0.35">
      <c r="A43" s="4" t="s">
        <v>13</v>
      </c>
      <c r="B43" s="12" t="s">
        <v>16</v>
      </c>
      <c r="C43" s="13" t="s">
        <v>12</v>
      </c>
      <c r="D43" s="13">
        <f>D37</f>
        <v>468</v>
      </c>
      <c r="E43" s="15"/>
      <c r="F43" s="15"/>
    </row>
    <row r="44" spans="1:6" x14ac:dyDescent="0.35">
      <c r="A44" s="16"/>
      <c r="B44" s="16"/>
      <c r="C44" s="16"/>
      <c r="D44" s="16"/>
      <c r="E44" s="17"/>
      <c r="F44" s="15"/>
    </row>
    <row r="45" spans="1:6" x14ac:dyDescent="0.35">
      <c r="A45" s="4"/>
      <c r="B45" s="12"/>
      <c r="C45" s="13"/>
      <c r="D45" s="13"/>
      <c r="E45" s="15"/>
      <c r="F45" s="15"/>
    </row>
    <row r="46" spans="1:6" x14ac:dyDescent="0.35">
      <c r="A46" s="4"/>
      <c r="B46" s="10" t="s">
        <v>21</v>
      </c>
      <c r="C46" s="13"/>
      <c r="D46" s="13"/>
      <c r="E46" s="15"/>
      <c r="F46" s="15"/>
    </row>
    <row r="47" spans="1:6" x14ac:dyDescent="0.35">
      <c r="A47" s="4"/>
      <c r="B47" s="12"/>
      <c r="C47" s="13"/>
      <c r="D47" s="13"/>
      <c r="E47" s="15"/>
      <c r="F47" s="15"/>
    </row>
    <row r="48" spans="1:6" ht="30" x14ac:dyDescent="0.35">
      <c r="A48" s="4"/>
      <c r="B48" s="65" t="s">
        <v>22</v>
      </c>
      <c r="C48" s="13"/>
      <c r="D48" s="13"/>
      <c r="E48" s="15"/>
      <c r="F48" s="15"/>
    </row>
    <row r="49" spans="1:6" x14ac:dyDescent="0.35">
      <c r="A49" s="4"/>
      <c r="B49" s="12"/>
      <c r="C49" s="13"/>
      <c r="D49" s="13"/>
      <c r="E49" s="15"/>
      <c r="F49" s="15"/>
    </row>
    <row r="50" spans="1:6" x14ac:dyDescent="0.35">
      <c r="A50" s="4" t="s">
        <v>14</v>
      </c>
      <c r="B50" s="12" t="s">
        <v>23</v>
      </c>
      <c r="C50" s="13" t="s">
        <v>12</v>
      </c>
      <c r="D50" s="13">
        <v>219.2</v>
      </c>
      <c r="E50" s="15"/>
      <c r="F50" s="15"/>
    </row>
    <row r="51" spans="1:6" x14ac:dyDescent="0.35">
      <c r="A51" s="4"/>
      <c r="B51" s="12"/>
      <c r="C51" s="13"/>
      <c r="D51" s="13"/>
      <c r="E51" s="15"/>
      <c r="F51" s="15"/>
    </row>
    <row r="52" spans="1:6" x14ac:dyDescent="0.35">
      <c r="A52" s="4"/>
      <c r="B52" s="10" t="s">
        <v>96</v>
      </c>
      <c r="C52" s="13"/>
      <c r="D52" s="13"/>
      <c r="E52" s="15"/>
      <c r="F52" s="15"/>
    </row>
    <row r="53" spans="1:6" x14ac:dyDescent="0.35">
      <c r="A53" s="4"/>
      <c r="B53" s="12"/>
      <c r="C53" s="13"/>
      <c r="D53" s="13"/>
      <c r="E53" s="15"/>
      <c r="F53" s="15"/>
    </row>
    <row r="54" spans="1:6" ht="62" x14ac:dyDescent="0.35">
      <c r="A54" s="4" t="s">
        <v>15</v>
      </c>
      <c r="B54" s="18" t="s">
        <v>97</v>
      </c>
      <c r="C54" s="13" t="s">
        <v>61</v>
      </c>
      <c r="D54" s="13">
        <v>1</v>
      </c>
      <c r="E54" s="15"/>
      <c r="F54" s="15"/>
    </row>
    <row r="55" spans="1:6" x14ac:dyDescent="0.35">
      <c r="A55" s="4"/>
      <c r="B55" s="12"/>
      <c r="C55" s="13"/>
      <c r="D55" s="13"/>
      <c r="E55" s="15"/>
      <c r="F55" s="15"/>
    </row>
    <row r="56" spans="1:6" x14ac:dyDescent="0.35">
      <c r="A56" s="4"/>
      <c r="B56" s="12"/>
      <c r="C56" s="13"/>
      <c r="D56" s="13"/>
      <c r="E56" s="15"/>
      <c r="F56" s="15"/>
    </row>
    <row r="57" spans="1:6" s="8" customFormat="1" ht="15" x14ac:dyDescent="0.3">
      <c r="A57" s="20"/>
      <c r="B57" s="21" t="s">
        <v>48</v>
      </c>
      <c r="C57" s="20"/>
      <c r="D57" s="20"/>
      <c r="E57" s="22"/>
      <c r="F57" s="22"/>
    </row>
    <row r="58" spans="1:6" x14ac:dyDescent="0.35">
      <c r="A58" s="4"/>
      <c r="B58" s="12"/>
      <c r="C58" s="13"/>
      <c r="D58" s="13"/>
      <c r="E58" s="15"/>
      <c r="F58" s="15"/>
    </row>
    <row r="59" spans="1:6" x14ac:dyDescent="0.35">
      <c r="A59" s="4"/>
      <c r="B59" s="10" t="s">
        <v>24</v>
      </c>
      <c r="C59" s="13"/>
      <c r="D59" s="13"/>
      <c r="E59" s="15"/>
      <c r="F59" s="15"/>
    </row>
    <row r="60" spans="1:6" x14ac:dyDescent="0.35">
      <c r="A60" s="4"/>
      <c r="B60" s="10" t="s">
        <v>25</v>
      </c>
      <c r="C60" s="13"/>
      <c r="D60" s="13"/>
      <c r="E60" s="15"/>
      <c r="F60" s="15"/>
    </row>
    <row r="61" spans="1:6" x14ac:dyDescent="0.35">
      <c r="A61" s="4"/>
      <c r="B61" s="10"/>
      <c r="C61" s="13"/>
      <c r="D61" s="13"/>
      <c r="E61" s="15"/>
      <c r="F61" s="15"/>
    </row>
    <row r="62" spans="1:6" x14ac:dyDescent="0.35">
      <c r="A62" s="4"/>
      <c r="B62" s="10" t="s">
        <v>26</v>
      </c>
      <c r="C62" s="13"/>
      <c r="D62" s="13"/>
      <c r="E62" s="15"/>
      <c r="F62" s="15"/>
    </row>
    <row r="63" spans="1:6" x14ac:dyDescent="0.35">
      <c r="A63" s="4"/>
      <c r="B63" s="10"/>
      <c r="C63" s="13"/>
      <c r="D63" s="13"/>
      <c r="E63" s="15"/>
      <c r="F63" s="15"/>
    </row>
    <row r="64" spans="1:6" ht="31" x14ac:dyDescent="0.35">
      <c r="A64" s="4"/>
      <c r="B64" s="36" t="s">
        <v>27</v>
      </c>
      <c r="C64" s="13"/>
      <c r="D64" s="13"/>
      <c r="E64" s="15"/>
      <c r="F64" s="15"/>
    </row>
    <row r="65" spans="1:6" x14ac:dyDescent="0.35">
      <c r="A65" s="4"/>
      <c r="B65" s="12"/>
      <c r="C65" s="13"/>
      <c r="D65" s="13"/>
      <c r="E65" s="15"/>
      <c r="F65" s="15"/>
    </row>
    <row r="66" spans="1:6" x14ac:dyDescent="0.35">
      <c r="A66" s="4" t="s">
        <v>51</v>
      </c>
      <c r="B66" s="12" t="s">
        <v>28</v>
      </c>
      <c r="C66" s="13" t="s">
        <v>12</v>
      </c>
      <c r="D66" s="13">
        <v>148.5</v>
      </c>
      <c r="E66" s="15"/>
      <c r="F66" s="15"/>
    </row>
    <row r="67" spans="1:6" x14ac:dyDescent="0.35">
      <c r="A67" s="4"/>
      <c r="B67" s="12"/>
      <c r="C67" s="13"/>
      <c r="D67" s="13"/>
      <c r="E67" s="15"/>
      <c r="F67" s="15"/>
    </row>
    <row r="68" spans="1:6" x14ac:dyDescent="0.35">
      <c r="A68" s="4"/>
      <c r="B68" s="18"/>
      <c r="C68" s="13"/>
      <c r="D68" s="13"/>
      <c r="E68" s="15"/>
      <c r="F68" s="15"/>
    </row>
    <row r="69" spans="1:6" x14ac:dyDescent="0.35">
      <c r="A69" s="4"/>
      <c r="B69" s="19" t="s">
        <v>18</v>
      </c>
      <c r="C69" s="13"/>
      <c r="D69" s="13"/>
      <c r="E69" s="15"/>
      <c r="F69" s="15"/>
    </row>
    <row r="70" spans="1:6" ht="46.5" x14ac:dyDescent="0.35">
      <c r="A70" s="4"/>
      <c r="B70" s="36" t="s">
        <v>30</v>
      </c>
      <c r="C70" s="13"/>
      <c r="D70" s="13"/>
      <c r="E70" s="15"/>
      <c r="F70" s="15"/>
    </row>
    <row r="71" spans="1:6" x14ac:dyDescent="0.35">
      <c r="A71" s="4"/>
      <c r="B71" s="12"/>
      <c r="C71" s="13"/>
      <c r="D71" s="13"/>
      <c r="E71" s="15"/>
      <c r="F71" s="15"/>
    </row>
    <row r="72" spans="1:6" x14ac:dyDescent="0.35">
      <c r="A72" s="4" t="s">
        <v>20</v>
      </c>
      <c r="B72" s="12" t="s">
        <v>29</v>
      </c>
      <c r="C72" s="13" t="s">
        <v>12</v>
      </c>
      <c r="D72" s="13">
        <f>D66</f>
        <v>148.5</v>
      </c>
      <c r="E72" s="15"/>
      <c r="F72" s="15"/>
    </row>
    <row r="73" spans="1:6" x14ac:dyDescent="0.35">
      <c r="A73" s="4"/>
      <c r="B73" s="12"/>
      <c r="C73" s="13"/>
      <c r="D73" s="13"/>
      <c r="E73" s="15"/>
      <c r="F73" s="15"/>
    </row>
    <row r="74" spans="1:6" s="98" customFormat="1" ht="31" x14ac:dyDescent="0.35">
      <c r="A74" s="92" t="s">
        <v>54</v>
      </c>
      <c r="B74" s="93" t="s">
        <v>98</v>
      </c>
      <c r="C74" s="94" t="s">
        <v>61</v>
      </c>
      <c r="D74" s="95">
        <v>2</v>
      </c>
      <c r="E74" s="96"/>
      <c r="F74" s="97">
        <f t="shared" ref="F74" si="0">D74*E74</f>
        <v>0</v>
      </c>
    </row>
    <row r="75" spans="1:6" x14ac:dyDescent="0.35">
      <c r="A75" s="4"/>
      <c r="B75" s="12"/>
      <c r="C75" s="13"/>
      <c r="D75" s="13"/>
      <c r="E75" s="15"/>
      <c r="F75" s="15"/>
    </row>
    <row r="76" spans="1:6" x14ac:dyDescent="0.35">
      <c r="A76" s="4"/>
      <c r="B76" s="12"/>
      <c r="C76" s="13"/>
      <c r="D76" s="13"/>
      <c r="E76" s="15"/>
      <c r="F76" s="15"/>
    </row>
    <row r="77" spans="1:6" x14ac:dyDescent="0.35">
      <c r="A77" s="16"/>
      <c r="B77" s="10" t="s">
        <v>31</v>
      </c>
      <c r="C77" s="16"/>
      <c r="D77" s="16"/>
      <c r="E77" s="17"/>
      <c r="F77" s="15"/>
    </row>
    <row r="78" spans="1:6" x14ac:dyDescent="0.35">
      <c r="A78" s="23"/>
      <c r="B78" s="24"/>
      <c r="C78" s="23"/>
      <c r="D78" s="25"/>
      <c r="E78" s="26"/>
      <c r="F78" s="15"/>
    </row>
    <row r="79" spans="1:6" ht="62" x14ac:dyDescent="0.35">
      <c r="A79" s="23" t="s">
        <v>56</v>
      </c>
      <c r="B79" s="27" t="s">
        <v>32</v>
      </c>
      <c r="C79" s="23" t="s">
        <v>33</v>
      </c>
      <c r="D79" s="28">
        <v>29</v>
      </c>
      <c r="E79" s="26"/>
      <c r="F79" s="15"/>
    </row>
    <row r="80" spans="1:6" x14ac:dyDescent="0.35">
      <c r="A80" s="23"/>
      <c r="B80" s="27"/>
      <c r="C80" s="23"/>
      <c r="D80" s="28"/>
      <c r="E80" s="26"/>
      <c r="F80" s="15"/>
    </row>
    <row r="81" spans="1:6" ht="31" x14ac:dyDescent="0.35">
      <c r="A81" s="23" t="s">
        <v>99</v>
      </c>
      <c r="B81" s="27" t="s">
        <v>34</v>
      </c>
      <c r="C81" s="23" t="s">
        <v>33</v>
      </c>
      <c r="D81" s="28">
        <v>2.5</v>
      </c>
      <c r="E81" s="26"/>
      <c r="F81" s="15"/>
    </row>
    <row r="82" spans="1:6" x14ac:dyDescent="0.35">
      <c r="A82" s="29"/>
      <c r="B82" s="27"/>
      <c r="C82" s="23"/>
      <c r="D82" s="28"/>
      <c r="E82" s="26"/>
      <c r="F82" s="15"/>
    </row>
    <row r="83" spans="1:6" ht="46.5" x14ac:dyDescent="0.35">
      <c r="A83" s="23" t="s">
        <v>100</v>
      </c>
      <c r="B83" s="27" t="s">
        <v>35</v>
      </c>
      <c r="C83" s="23" t="s">
        <v>36</v>
      </c>
      <c r="D83" s="28">
        <v>36</v>
      </c>
      <c r="E83" s="26"/>
      <c r="F83" s="15"/>
    </row>
    <row r="84" spans="1:6" x14ac:dyDescent="0.35">
      <c r="A84" s="23"/>
      <c r="B84" s="27"/>
      <c r="C84" s="23"/>
      <c r="D84" s="25"/>
      <c r="E84" s="26"/>
      <c r="F84" s="15"/>
    </row>
    <row r="85" spans="1:6" ht="62" x14ac:dyDescent="0.35">
      <c r="A85" s="23" t="s">
        <v>101</v>
      </c>
      <c r="B85" s="27" t="s">
        <v>37</v>
      </c>
      <c r="C85" s="23" t="s">
        <v>36</v>
      </c>
      <c r="D85" s="28">
        <v>40.9</v>
      </c>
      <c r="E85" s="26"/>
      <c r="F85" s="15"/>
    </row>
    <row r="86" spans="1:6" x14ac:dyDescent="0.35">
      <c r="A86" s="23"/>
      <c r="B86" s="27"/>
      <c r="C86" s="23"/>
      <c r="D86" s="28"/>
      <c r="E86" s="26"/>
      <c r="F86" s="15"/>
    </row>
    <row r="87" spans="1:6" ht="46.5" x14ac:dyDescent="0.35">
      <c r="A87" s="29" t="s">
        <v>102</v>
      </c>
      <c r="B87" s="27" t="s">
        <v>38</v>
      </c>
      <c r="C87" s="23" t="s">
        <v>36</v>
      </c>
      <c r="D87" s="28">
        <f>D85</f>
        <v>40.9</v>
      </c>
      <c r="E87" s="26"/>
      <c r="F87" s="15"/>
    </row>
    <row r="88" spans="1:6" x14ac:dyDescent="0.35">
      <c r="A88" s="29"/>
      <c r="B88" s="27"/>
      <c r="C88" s="23"/>
      <c r="D88" s="25"/>
      <c r="E88" s="26"/>
      <c r="F88" s="15"/>
    </row>
    <row r="89" spans="1:6" ht="62" x14ac:dyDescent="0.35">
      <c r="A89" s="23" t="s">
        <v>103</v>
      </c>
      <c r="B89" s="27" t="s">
        <v>39</v>
      </c>
      <c r="C89" s="23" t="s">
        <v>36</v>
      </c>
      <c r="D89" s="28">
        <f>D87</f>
        <v>40.9</v>
      </c>
      <c r="E89" s="26"/>
      <c r="F89" s="15"/>
    </row>
    <row r="90" spans="1:6" x14ac:dyDescent="0.35">
      <c r="A90" s="23"/>
      <c r="B90" s="27"/>
      <c r="C90" s="23"/>
      <c r="D90" s="25"/>
      <c r="E90" s="26"/>
      <c r="F90" s="15"/>
    </row>
    <row r="91" spans="1:6" ht="46.5" x14ac:dyDescent="0.35">
      <c r="A91" s="23" t="s">
        <v>104</v>
      </c>
      <c r="B91" s="27" t="s">
        <v>40</v>
      </c>
      <c r="C91" s="23" t="s">
        <v>36</v>
      </c>
      <c r="D91" s="28">
        <f>D83</f>
        <v>36</v>
      </c>
      <c r="E91" s="26"/>
      <c r="F91" s="15"/>
    </row>
    <row r="92" spans="1:6" x14ac:dyDescent="0.35">
      <c r="A92" s="23"/>
      <c r="B92" s="27"/>
      <c r="C92" s="23"/>
      <c r="D92" s="28"/>
      <c r="E92" s="26"/>
      <c r="F92" s="15"/>
    </row>
    <row r="93" spans="1:6" x14ac:dyDescent="0.35">
      <c r="A93" s="23"/>
      <c r="B93" s="24" t="s">
        <v>41</v>
      </c>
      <c r="C93" s="23"/>
      <c r="D93" s="28"/>
      <c r="E93" s="26"/>
      <c r="F93" s="15"/>
    </row>
    <row r="94" spans="1:6" ht="46.5" x14ac:dyDescent="0.35">
      <c r="A94" s="23" t="s">
        <v>105</v>
      </c>
      <c r="B94" s="27" t="s">
        <v>42</v>
      </c>
      <c r="C94" s="23" t="s">
        <v>36</v>
      </c>
      <c r="D94" s="30">
        <f>D91</f>
        <v>36</v>
      </c>
      <c r="E94" s="26"/>
      <c r="F94" s="15"/>
    </row>
    <row r="95" spans="1:6" x14ac:dyDescent="0.35">
      <c r="A95" s="16"/>
      <c r="B95" s="16"/>
      <c r="C95" s="16"/>
      <c r="D95" s="16"/>
      <c r="E95" s="17"/>
      <c r="F95" s="17"/>
    </row>
    <row r="96" spans="1:6" s="8" customFormat="1" ht="30" x14ac:dyDescent="0.3">
      <c r="A96" s="31"/>
      <c r="B96" s="32" t="s">
        <v>49</v>
      </c>
      <c r="C96" s="31"/>
      <c r="D96" s="31"/>
      <c r="E96" s="33"/>
      <c r="F96" s="33"/>
    </row>
  </sheetData>
  <mergeCells count="1">
    <mergeCell ref="A1:F1"/>
  </mergeCells>
  <pageMargins left="0.7" right="0.7" top="0.75" bottom="0.75" header="0.3" footer="0.3"/>
  <pageSetup paperSize="9" scale="89" orientation="portrait" r:id="rId1"/>
  <rowBreaks count="3" manualBreakCount="3">
    <brk id="23" max="16383" man="1"/>
    <brk id="57" max="16383" man="1"/>
    <brk id="8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5DA4E-866F-47ED-8D6B-E680BCE6F618}">
  <dimension ref="A1:F18"/>
  <sheetViews>
    <sheetView workbookViewId="0">
      <selection activeCell="E6" sqref="E6:F16"/>
    </sheetView>
  </sheetViews>
  <sheetFormatPr defaultColWidth="9.1796875" defaultRowHeight="15.5" x14ac:dyDescent="0.35"/>
  <cols>
    <col min="1" max="1" width="6.81640625" style="5" customWidth="1"/>
    <col min="2" max="2" width="25.81640625" style="5" customWidth="1"/>
    <col min="3" max="4" width="9.1796875" style="5"/>
    <col min="5" max="5" width="15.54296875" style="7" customWidth="1"/>
    <col min="6" max="6" width="17.7265625" style="7" customWidth="1"/>
    <col min="7" max="16384" width="9.1796875" style="5"/>
  </cols>
  <sheetData>
    <row r="1" spans="1:6" ht="31.5" customHeight="1" x14ac:dyDescent="0.35">
      <c r="A1" s="66" t="s">
        <v>94</v>
      </c>
      <c r="B1" s="66"/>
      <c r="C1" s="66"/>
      <c r="D1" s="66"/>
      <c r="E1" s="66"/>
      <c r="F1" s="66"/>
    </row>
    <row r="2" spans="1:6" ht="16.5" customHeight="1" x14ac:dyDescent="0.35">
      <c r="A2" s="1"/>
      <c r="B2" s="2"/>
      <c r="C2" s="2"/>
      <c r="D2" s="2"/>
      <c r="E2" s="2"/>
      <c r="F2" s="3"/>
    </row>
    <row r="3" spans="1:6" x14ac:dyDescent="0.35">
      <c r="A3" s="4"/>
      <c r="B3" s="10" t="s">
        <v>50</v>
      </c>
      <c r="C3" s="4"/>
      <c r="D3" s="4"/>
      <c r="E3" s="11"/>
      <c r="F3" s="11"/>
    </row>
    <row r="4" spans="1:6" x14ac:dyDescent="0.35">
      <c r="A4" s="4"/>
      <c r="B4" s="10" t="s">
        <v>44</v>
      </c>
      <c r="C4" s="4"/>
      <c r="D4" s="4"/>
      <c r="E4" s="11"/>
      <c r="F4" s="11"/>
    </row>
    <row r="5" spans="1:6" x14ac:dyDescent="0.35">
      <c r="A5" s="4"/>
      <c r="B5" s="10"/>
      <c r="C5" s="4"/>
      <c r="D5" s="4"/>
      <c r="E5" s="11"/>
      <c r="F5" s="11"/>
    </row>
    <row r="6" spans="1:6" ht="31" x14ac:dyDescent="0.35">
      <c r="A6" s="13"/>
      <c r="B6" s="18" t="s">
        <v>58</v>
      </c>
      <c r="C6" s="13" t="str">
        <f>C8</f>
        <v>ITEM</v>
      </c>
      <c r="D6" s="13">
        <v>1</v>
      </c>
      <c r="E6" s="15"/>
      <c r="F6" s="15"/>
    </row>
    <row r="7" spans="1:6" x14ac:dyDescent="0.35">
      <c r="A7" s="4"/>
      <c r="B7" s="10"/>
      <c r="C7" s="4"/>
      <c r="D7" s="4"/>
      <c r="E7" s="11"/>
      <c r="F7" s="11"/>
    </row>
    <row r="8" spans="1:6" ht="62" x14ac:dyDescent="0.35">
      <c r="A8" s="4" t="s">
        <v>51</v>
      </c>
      <c r="B8" s="36" t="s">
        <v>52</v>
      </c>
      <c r="C8" s="13" t="s">
        <v>0</v>
      </c>
      <c r="D8" s="13">
        <v>1</v>
      </c>
      <c r="E8" s="15"/>
      <c r="F8" s="15"/>
    </row>
    <row r="9" spans="1:6" x14ac:dyDescent="0.35">
      <c r="A9" s="4"/>
      <c r="B9" s="10"/>
      <c r="C9" s="4"/>
      <c r="D9" s="4"/>
      <c r="E9" s="11"/>
      <c r="F9" s="11"/>
    </row>
    <row r="10" spans="1:6" ht="77.5" x14ac:dyDescent="0.35">
      <c r="A10" s="4" t="s">
        <v>20</v>
      </c>
      <c r="B10" s="36" t="s">
        <v>53</v>
      </c>
      <c r="C10" s="13" t="s">
        <v>0</v>
      </c>
      <c r="D10" s="13">
        <v>1</v>
      </c>
      <c r="E10" s="15"/>
      <c r="F10" s="15"/>
    </row>
    <row r="11" spans="1:6" x14ac:dyDescent="0.35">
      <c r="A11" s="4"/>
      <c r="B11" s="10"/>
      <c r="C11" s="4"/>
      <c r="D11" s="4"/>
      <c r="E11" s="11"/>
      <c r="F11" s="11"/>
    </row>
    <row r="12" spans="1:6" ht="108.5" x14ac:dyDescent="0.35">
      <c r="A12" s="4" t="s">
        <v>54</v>
      </c>
      <c r="B12" s="36" t="s">
        <v>55</v>
      </c>
      <c r="C12" s="13" t="s">
        <v>0</v>
      </c>
      <c r="D12" s="13">
        <v>1</v>
      </c>
      <c r="E12" s="15"/>
      <c r="F12" s="15"/>
    </row>
    <row r="13" spans="1:6" x14ac:dyDescent="0.35">
      <c r="A13" s="4"/>
      <c r="B13" s="10"/>
      <c r="C13" s="4"/>
      <c r="D13" s="4"/>
      <c r="E13" s="11"/>
      <c r="F13" s="11"/>
    </row>
    <row r="14" spans="1:6" ht="62" x14ac:dyDescent="0.35">
      <c r="A14" s="4" t="s">
        <v>56</v>
      </c>
      <c r="B14" s="36" t="s">
        <v>57</v>
      </c>
      <c r="C14" s="13" t="s">
        <v>0</v>
      </c>
      <c r="D14" s="13">
        <v>1</v>
      </c>
      <c r="E14" s="15"/>
      <c r="F14" s="15"/>
    </row>
    <row r="15" spans="1:6" x14ac:dyDescent="0.35">
      <c r="A15" s="4"/>
      <c r="B15" s="10"/>
      <c r="C15" s="4"/>
      <c r="D15" s="4"/>
      <c r="E15" s="11"/>
      <c r="F15" s="11"/>
    </row>
    <row r="16" spans="1:6" ht="108.5" x14ac:dyDescent="0.35">
      <c r="A16" s="16"/>
      <c r="B16" s="37" t="s">
        <v>59</v>
      </c>
      <c r="C16" s="38" t="str">
        <f>C14</f>
        <v>ITEM</v>
      </c>
      <c r="D16" s="38">
        <v>1</v>
      </c>
      <c r="E16" s="39"/>
      <c r="F16" s="15"/>
    </row>
    <row r="17" spans="1:6" x14ac:dyDescent="0.35">
      <c r="A17" s="16"/>
      <c r="B17" s="16"/>
      <c r="C17" s="16"/>
      <c r="D17" s="16"/>
      <c r="E17" s="17"/>
      <c r="F17" s="17"/>
    </row>
    <row r="18" spans="1:6" s="8" customFormat="1" ht="15" x14ac:dyDescent="0.3">
      <c r="A18" s="31"/>
      <c r="B18" s="31" t="s">
        <v>60</v>
      </c>
      <c r="C18" s="31"/>
      <c r="D18" s="31"/>
      <c r="E18" s="33"/>
      <c r="F18" s="33">
        <f>SUM(F6:F17)</f>
        <v>0</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E92B-10E0-4DFD-B036-9B7859FDCFEB}">
  <dimension ref="A1:F37"/>
  <sheetViews>
    <sheetView view="pageBreakPreview" zoomScale="60" zoomScaleNormal="100" workbookViewId="0">
      <selection activeCell="D14" sqref="D14:F14"/>
    </sheetView>
  </sheetViews>
  <sheetFormatPr defaultColWidth="9.1796875" defaultRowHeight="15.5" x14ac:dyDescent="0.35"/>
  <cols>
    <col min="1" max="1" width="6.26953125" style="5" customWidth="1"/>
    <col min="2" max="2" width="5.26953125" style="5" customWidth="1"/>
    <col min="3" max="3" width="6" style="5" customWidth="1"/>
    <col min="4" max="4" width="84.7265625" style="5" customWidth="1"/>
    <col min="5" max="5" width="27.26953125" style="5" customWidth="1"/>
    <col min="6" max="6" width="18.1796875" style="5" customWidth="1"/>
    <col min="7" max="16384" width="9.1796875" style="5"/>
  </cols>
  <sheetData>
    <row r="1" spans="1:6" ht="34.5" customHeight="1" x14ac:dyDescent="0.35">
      <c r="A1" s="66" t="s">
        <v>94</v>
      </c>
      <c r="B1" s="66"/>
      <c r="C1" s="66"/>
      <c r="D1" s="66"/>
      <c r="E1" s="66"/>
      <c r="F1" s="66"/>
    </row>
    <row r="2" spans="1:6" ht="25.5" customHeight="1" thickBot="1" x14ac:dyDescent="0.4">
      <c r="A2" s="64" t="s">
        <v>61</v>
      </c>
      <c r="B2" s="62"/>
      <c r="C2" s="63"/>
      <c r="D2" s="67" t="s">
        <v>62</v>
      </c>
      <c r="E2" s="67"/>
      <c r="F2" s="68"/>
    </row>
    <row r="3" spans="1:6" x14ac:dyDescent="0.35">
      <c r="A3" s="40"/>
      <c r="B3" s="41"/>
      <c r="C3" s="42"/>
      <c r="D3" s="69"/>
      <c r="E3" s="69"/>
      <c r="F3" s="70"/>
    </row>
    <row r="4" spans="1:6" ht="30" customHeight="1" x14ac:dyDescent="0.35">
      <c r="A4" s="40"/>
      <c r="B4" s="41"/>
      <c r="C4" s="42"/>
      <c r="D4" s="71" t="s">
        <v>63</v>
      </c>
      <c r="E4" s="71"/>
      <c r="F4" s="72"/>
    </row>
    <row r="5" spans="1:6" ht="15" customHeight="1" x14ac:dyDescent="0.35">
      <c r="A5" s="40">
        <v>1</v>
      </c>
      <c r="B5" s="73" t="s">
        <v>64</v>
      </c>
      <c r="C5" s="74"/>
      <c r="D5" s="74"/>
      <c r="E5" s="74"/>
      <c r="F5" s="75"/>
    </row>
    <row r="6" spans="1:6" ht="89.25" customHeight="1" x14ac:dyDescent="0.35">
      <c r="A6" s="40"/>
      <c r="B6" s="41"/>
      <c r="C6" s="43">
        <v>1.1000000000000001</v>
      </c>
      <c r="D6" s="44" t="s">
        <v>65</v>
      </c>
      <c r="E6" s="44"/>
      <c r="F6" s="45"/>
    </row>
    <row r="7" spans="1:6" x14ac:dyDescent="0.35">
      <c r="A7" s="40">
        <v>2</v>
      </c>
      <c r="B7" s="78" t="s">
        <v>66</v>
      </c>
      <c r="C7" s="79"/>
      <c r="D7" s="79"/>
      <c r="E7" s="43"/>
      <c r="F7" s="47"/>
    </row>
    <row r="8" spans="1:6" ht="29.25" customHeight="1" x14ac:dyDescent="0.35">
      <c r="A8" s="40"/>
      <c r="B8" s="41"/>
      <c r="C8" s="48">
        <v>2.1</v>
      </c>
      <c r="D8" s="76" t="s">
        <v>95</v>
      </c>
      <c r="E8" s="76"/>
      <c r="F8" s="77"/>
    </row>
    <row r="9" spans="1:6" x14ac:dyDescent="0.35">
      <c r="A9" s="40">
        <v>3</v>
      </c>
      <c r="B9" s="78" t="s">
        <v>67</v>
      </c>
      <c r="C9" s="79"/>
      <c r="D9" s="79"/>
      <c r="E9" s="43"/>
      <c r="F9" s="47"/>
    </row>
    <row r="10" spans="1:6" ht="36.75" customHeight="1" x14ac:dyDescent="0.35">
      <c r="A10" s="49"/>
      <c r="B10" s="41"/>
      <c r="C10" s="50">
        <v>3</v>
      </c>
      <c r="D10" s="76" t="s">
        <v>68</v>
      </c>
      <c r="E10" s="76"/>
      <c r="F10" s="77"/>
    </row>
    <row r="11" spans="1:6" x14ac:dyDescent="0.35">
      <c r="A11" s="40">
        <v>4</v>
      </c>
      <c r="B11" s="78" t="s">
        <v>69</v>
      </c>
      <c r="C11" s="79"/>
      <c r="D11" s="79"/>
      <c r="E11" s="79"/>
      <c r="F11" s="47"/>
    </row>
    <row r="12" spans="1:6" ht="38.25" customHeight="1" x14ac:dyDescent="0.35">
      <c r="A12" s="49"/>
      <c r="B12" s="41"/>
      <c r="C12" s="50">
        <v>4</v>
      </c>
      <c r="D12" s="76" t="s">
        <v>70</v>
      </c>
      <c r="E12" s="76"/>
      <c r="F12" s="77"/>
    </row>
    <row r="13" spans="1:6" x14ac:dyDescent="0.35">
      <c r="A13" s="40">
        <v>5</v>
      </c>
      <c r="B13" s="78" t="s">
        <v>71</v>
      </c>
      <c r="C13" s="79"/>
      <c r="D13" s="79"/>
      <c r="E13" s="79"/>
      <c r="F13" s="80"/>
    </row>
    <row r="14" spans="1:6" ht="34.5" customHeight="1" x14ac:dyDescent="0.35">
      <c r="A14" s="49"/>
      <c r="B14" s="41"/>
      <c r="C14" s="50">
        <v>5</v>
      </c>
      <c r="D14" s="76" t="s">
        <v>72</v>
      </c>
      <c r="E14" s="76"/>
      <c r="F14" s="77"/>
    </row>
    <row r="15" spans="1:6" x14ac:dyDescent="0.35">
      <c r="A15" s="40">
        <v>6</v>
      </c>
      <c r="B15" s="78" t="s">
        <v>73</v>
      </c>
      <c r="C15" s="79"/>
      <c r="D15" s="79"/>
      <c r="E15" s="79"/>
      <c r="F15" s="80"/>
    </row>
    <row r="16" spans="1:6" ht="38.25" customHeight="1" x14ac:dyDescent="0.35">
      <c r="A16" s="49"/>
      <c r="B16" s="41"/>
      <c r="C16" s="50">
        <v>6</v>
      </c>
      <c r="D16" s="76" t="s">
        <v>74</v>
      </c>
      <c r="E16" s="76"/>
      <c r="F16" s="77"/>
    </row>
    <row r="17" spans="1:6" x14ac:dyDescent="0.35">
      <c r="A17" s="40">
        <v>7</v>
      </c>
      <c r="B17" s="78" t="s">
        <v>75</v>
      </c>
      <c r="C17" s="79"/>
      <c r="D17" s="79"/>
      <c r="E17" s="79"/>
      <c r="F17" s="80"/>
    </row>
    <row r="18" spans="1:6" ht="27" customHeight="1" x14ac:dyDescent="0.35">
      <c r="A18" s="49"/>
      <c r="B18" s="41"/>
      <c r="C18" s="50">
        <v>7</v>
      </c>
      <c r="D18" s="76" t="s">
        <v>76</v>
      </c>
      <c r="E18" s="76"/>
      <c r="F18" s="77"/>
    </row>
    <row r="19" spans="1:6" x14ac:dyDescent="0.35">
      <c r="A19" s="40">
        <v>8</v>
      </c>
      <c r="B19" s="78" t="s">
        <v>77</v>
      </c>
      <c r="C19" s="79"/>
      <c r="D19" s="79"/>
      <c r="E19" s="79"/>
      <c r="F19" s="80"/>
    </row>
    <row r="20" spans="1:6" ht="33" customHeight="1" thickBot="1" x14ac:dyDescent="0.4">
      <c r="A20" s="51"/>
      <c r="B20" s="52"/>
      <c r="C20" s="53">
        <v>8</v>
      </c>
      <c r="D20" s="81" t="s">
        <v>78</v>
      </c>
      <c r="E20" s="81"/>
      <c r="F20" s="82"/>
    </row>
    <row r="21" spans="1:6" ht="16" thickBot="1" x14ac:dyDescent="0.4">
      <c r="A21" s="40"/>
      <c r="B21" s="54"/>
      <c r="C21" s="50"/>
      <c r="D21" s="43"/>
      <c r="E21" s="43"/>
      <c r="F21" s="47"/>
    </row>
    <row r="22" spans="1:6" x14ac:dyDescent="0.35">
      <c r="A22" s="55">
        <v>9</v>
      </c>
      <c r="B22" s="83" t="s">
        <v>79</v>
      </c>
      <c r="C22" s="84"/>
      <c r="D22" s="84"/>
      <c r="E22" s="84"/>
      <c r="F22" s="85"/>
    </row>
    <row r="23" spans="1:6" ht="41.25" customHeight="1" thickBot="1" x14ac:dyDescent="0.4">
      <c r="A23" s="51"/>
      <c r="B23" s="52"/>
      <c r="C23" s="53">
        <v>9</v>
      </c>
      <c r="D23" s="81" t="s">
        <v>80</v>
      </c>
      <c r="E23" s="81"/>
      <c r="F23" s="82"/>
    </row>
    <row r="24" spans="1:6" ht="16" thickBot="1" x14ac:dyDescent="0.4">
      <c r="A24" s="86"/>
      <c r="B24" s="87"/>
      <c r="C24" s="87"/>
      <c r="D24" s="87"/>
      <c r="E24" s="56"/>
      <c r="F24" s="57"/>
    </row>
    <row r="25" spans="1:6" x14ac:dyDescent="0.35">
      <c r="A25" s="55">
        <v>10</v>
      </c>
      <c r="B25" s="83" t="s">
        <v>81</v>
      </c>
      <c r="C25" s="84"/>
      <c r="D25" s="84"/>
      <c r="E25" s="84"/>
      <c r="F25" s="85"/>
    </row>
    <row r="26" spans="1:6" ht="41.25" customHeight="1" x14ac:dyDescent="0.35">
      <c r="A26" s="49"/>
      <c r="B26" s="41"/>
      <c r="C26" s="50">
        <v>10</v>
      </c>
      <c r="D26" s="76" t="s">
        <v>82</v>
      </c>
      <c r="E26" s="76"/>
      <c r="F26" s="77"/>
    </row>
    <row r="27" spans="1:6" x14ac:dyDescent="0.35">
      <c r="A27" s="40"/>
      <c r="B27" s="54"/>
      <c r="C27" s="50"/>
      <c r="D27" s="58" t="s">
        <v>83</v>
      </c>
      <c r="E27" s="43"/>
      <c r="F27" s="47"/>
    </row>
    <row r="28" spans="1:6" ht="33.75" customHeight="1" x14ac:dyDescent="0.35">
      <c r="A28" s="40"/>
      <c r="B28" s="54"/>
      <c r="C28" s="50"/>
      <c r="D28" s="88" t="s">
        <v>91</v>
      </c>
      <c r="E28" s="88"/>
      <c r="F28" s="89"/>
    </row>
    <row r="29" spans="1:6" ht="39" customHeight="1" x14ac:dyDescent="0.35">
      <c r="A29" s="59"/>
      <c r="B29" s="44"/>
      <c r="C29" s="60"/>
      <c r="D29" s="90" t="s">
        <v>92</v>
      </c>
      <c r="E29" s="90"/>
      <c r="F29" s="91"/>
    </row>
    <row r="30" spans="1:6" x14ac:dyDescent="0.35">
      <c r="A30" s="40">
        <v>11</v>
      </c>
      <c r="B30" s="78" t="s">
        <v>84</v>
      </c>
      <c r="C30" s="79"/>
      <c r="D30" s="79"/>
      <c r="E30" s="79"/>
      <c r="F30" s="80"/>
    </row>
    <row r="31" spans="1:6" ht="23.25" customHeight="1" x14ac:dyDescent="0.35">
      <c r="A31" s="49"/>
      <c r="B31" s="41"/>
      <c r="C31" s="50">
        <v>11</v>
      </c>
      <c r="D31" s="76" t="s">
        <v>85</v>
      </c>
      <c r="E31" s="76"/>
      <c r="F31" s="77"/>
    </row>
    <row r="32" spans="1:6" x14ac:dyDescent="0.35">
      <c r="A32" s="40">
        <v>12</v>
      </c>
      <c r="B32" s="78" t="s">
        <v>86</v>
      </c>
      <c r="C32" s="79"/>
      <c r="D32" s="79"/>
      <c r="E32" s="79"/>
      <c r="F32" s="80"/>
    </row>
    <row r="33" spans="1:6" ht="79.5" customHeight="1" thickBot="1" x14ac:dyDescent="0.4">
      <c r="A33" s="40"/>
      <c r="B33" s="46"/>
      <c r="C33" s="53">
        <v>12</v>
      </c>
      <c r="D33" s="81" t="s">
        <v>93</v>
      </c>
      <c r="E33" s="81"/>
      <c r="F33" s="82"/>
    </row>
    <row r="34" spans="1:6" ht="16" thickBot="1" x14ac:dyDescent="0.4">
      <c r="A34" s="49">
        <v>13</v>
      </c>
      <c r="B34" s="52"/>
      <c r="C34" s="83" t="s">
        <v>87</v>
      </c>
      <c r="D34" s="84"/>
      <c r="E34" s="84"/>
      <c r="F34" s="85"/>
    </row>
    <row r="35" spans="1:6" ht="33.75" customHeight="1" thickBot="1" x14ac:dyDescent="0.4">
      <c r="A35" s="61"/>
      <c r="B35" s="52"/>
      <c r="C35" s="53">
        <v>13</v>
      </c>
      <c r="D35" s="81" t="s">
        <v>88</v>
      </c>
      <c r="E35" s="81"/>
      <c r="F35" s="82"/>
    </row>
    <row r="36" spans="1:6" ht="16" thickBot="1" x14ac:dyDescent="0.4">
      <c r="A36" s="49">
        <v>14</v>
      </c>
      <c r="B36" s="52"/>
      <c r="C36" s="83" t="s">
        <v>89</v>
      </c>
      <c r="D36" s="84"/>
      <c r="E36" s="84"/>
      <c r="F36" s="85"/>
    </row>
    <row r="37" spans="1:6" ht="36" customHeight="1" thickBot="1" x14ac:dyDescent="0.4">
      <c r="A37" s="51"/>
      <c r="B37" s="52"/>
      <c r="C37" s="53">
        <v>14</v>
      </c>
      <c r="D37" s="81" t="s">
        <v>90</v>
      </c>
      <c r="E37" s="81"/>
      <c r="F37" s="82"/>
    </row>
  </sheetData>
  <mergeCells count="34">
    <mergeCell ref="D33:F33"/>
    <mergeCell ref="C34:F34"/>
    <mergeCell ref="D35:F35"/>
    <mergeCell ref="C36:F36"/>
    <mergeCell ref="D37:F37"/>
    <mergeCell ref="B32:F32"/>
    <mergeCell ref="B19:F19"/>
    <mergeCell ref="D20:F20"/>
    <mergeCell ref="B22:F22"/>
    <mergeCell ref="D23:F23"/>
    <mergeCell ref="A24:D24"/>
    <mergeCell ref="B25:F25"/>
    <mergeCell ref="D26:F26"/>
    <mergeCell ref="D28:F28"/>
    <mergeCell ref="D29:F29"/>
    <mergeCell ref="B30:F30"/>
    <mergeCell ref="D31:F31"/>
    <mergeCell ref="D18:F18"/>
    <mergeCell ref="B7:D7"/>
    <mergeCell ref="D8:F8"/>
    <mergeCell ref="B9:D9"/>
    <mergeCell ref="D10:F10"/>
    <mergeCell ref="B11:E11"/>
    <mergeCell ref="D12:F12"/>
    <mergeCell ref="B13:F13"/>
    <mergeCell ref="D14:F14"/>
    <mergeCell ref="B15:F15"/>
    <mergeCell ref="D16:F16"/>
    <mergeCell ref="B17:F17"/>
    <mergeCell ref="A1:F1"/>
    <mergeCell ref="D2:F2"/>
    <mergeCell ref="D3:F3"/>
    <mergeCell ref="D4:F4"/>
    <mergeCell ref="B5:F5"/>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PRILIMINARIES</vt:lpstr>
      <vt:lpstr>PREAMBLE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NBRB</dc:creator>
  <cp:lastModifiedBy>lenovo</cp:lastModifiedBy>
  <dcterms:created xsi:type="dcterms:W3CDTF">2026-07-23T13:03:14Z</dcterms:created>
  <dcterms:modified xsi:type="dcterms:W3CDTF">2026-08-04T12:50:12Z</dcterms:modified>
</cp:coreProperties>
</file>